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Mėnesio/2025/Sausis/"/>
    </mc:Choice>
  </mc:AlternateContent>
  <xr:revisionPtr revIDLastSave="323" documentId="11_F25DC773A252ABDACC104826895946BC5BDE58E5" xr6:coauthVersionLast="47" xr6:coauthVersionMax="47" xr10:uidLastSave="{0EE67150-CCA4-45BA-A770-27905D9007E2}"/>
  <bookViews>
    <workbookView xWindow="-120" yWindow="-120" windowWidth="29040" windowHeight="15840" xr2:uid="{00000000-000D-0000-FFFF-FFFF00000000}"/>
  </bookViews>
  <sheets>
    <sheet name="2025 Saus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1" l="1"/>
  <c r="E61" i="1"/>
</calcChain>
</file>

<file path=xl/sharedStrings.xml><?xml version="1.0" encoding="utf-8"?>
<sst xmlns="http://schemas.openxmlformats.org/spreadsheetml/2006/main" count="244" uniqueCount="166">
  <si>
    <t>2025 m. sausio mėnesį Lietuvos kino teatruose rodytų filmų topas
2025 January Lithuanian theatrical film TOP</t>
  </si>
  <si>
    <t>Filmo pavadinimas</t>
  </si>
  <si>
    <t>Filmo pavadinimas orginalo kalba</t>
  </si>
  <si>
    <t>Kilmės šalis</t>
  </si>
  <si>
    <t xml:space="preserve">Pajamos 
</t>
  </si>
  <si>
    <t>Žiūrovų skaičius</t>
  </si>
  <si>
    <t>Kopijų skaičius</t>
  </si>
  <si>
    <t>Premjeros data</t>
  </si>
  <si>
    <t>Platintojas</t>
  </si>
  <si>
    <t>Pietinia Kronikas</t>
  </si>
  <si>
    <t>LT</t>
  </si>
  <si>
    <t>Total</t>
  </si>
  <si>
    <t>Eil. nr.</t>
  </si>
  <si>
    <t>Paddington in Peru</t>
  </si>
  <si>
    <t>Super Elfkins</t>
  </si>
  <si>
    <t>Conclave</t>
  </si>
  <si>
    <t>La Cocina</t>
  </si>
  <si>
    <t>Gardutė</t>
  </si>
  <si>
    <t>Companion</t>
  </si>
  <si>
    <t>Palydovė</t>
  </si>
  <si>
    <t>Flight Risk</t>
  </si>
  <si>
    <t>Aukščio įkaitai</t>
  </si>
  <si>
    <t>Red One</t>
  </si>
  <si>
    <t>Goodrich</t>
  </si>
  <si>
    <t>Kraven the Hunter</t>
  </si>
  <si>
    <t>Kina and Yuk</t>
  </si>
  <si>
    <t>Drugelio Širdis</t>
  </si>
  <si>
    <t>Lee</t>
  </si>
  <si>
    <t>ACME Film / SONY</t>
  </si>
  <si>
    <t>ACME Film</t>
  </si>
  <si>
    <t xml:space="preserve">Meškiukas Padingtonas: Nuotykiai Peru </t>
  </si>
  <si>
    <t>Reemigrantai 2</t>
  </si>
  <si>
    <t xml:space="preserve">Gera mergaitė </t>
  </si>
  <si>
    <t>Babygirl</t>
  </si>
  <si>
    <t xml:space="preserve">Ežiukas Sonic 3 </t>
  </si>
  <si>
    <t>Sonic the Hedgehog 3</t>
  </si>
  <si>
    <t>Nosferatu</t>
  </si>
  <si>
    <t xml:space="preserve">Vajana 2 </t>
  </si>
  <si>
    <t>Moana 2</t>
  </si>
  <si>
    <t xml:space="preserve">Mufasa. Liūtas karalius </t>
  </si>
  <si>
    <t>Mufasa: The Lion King</t>
  </si>
  <si>
    <t xml:space="preserve">Emilija Perez </t>
  </si>
  <si>
    <t>Emilia Pérez</t>
  </si>
  <si>
    <t xml:space="preserve">Partenopė </t>
  </si>
  <si>
    <t>Parthenope</t>
  </si>
  <si>
    <t xml:space="preserve">Better Man: Robbie Williams istorija </t>
  </si>
  <si>
    <t>Better Man</t>
  </si>
  <si>
    <t xml:space="preserve">Tokie smulkūs dalykai </t>
  </si>
  <si>
    <t>Small Things Like These</t>
  </si>
  <si>
    <t xml:space="preserve">Konklava </t>
  </si>
  <si>
    <t xml:space="preserve">Tikras skausmas </t>
  </si>
  <si>
    <t>A Real Pain</t>
  </si>
  <si>
    <t xml:space="preserve">Super elfai </t>
  </si>
  <si>
    <t xml:space="preserve">Piktoji </t>
  </si>
  <si>
    <t>Wicked</t>
  </si>
  <si>
    <t xml:space="preserve">Gladiatorius 2 </t>
  </si>
  <si>
    <t>Gladiator 2</t>
  </si>
  <si>
    <t xml:space="preserve">Už gretimų durų </t>
  </si>
  <si>
    <t>The Room Next Door</t>
  </si>
  <si>
    <t xml:space="preserve">Mylimiausias mano pyragas </t>
  </si>
  <si>
    <t>Keyke mahboobe man</t>
  </si>
  <si>
    <t xml:space="preserve">Sugrįžimas </t>
  </si>
  <si>
    <t>Return</t>
  </si>
  <si>
    <t xml:space="preserve">Paskutinė Froido sesija </t>
  </si>
  <si>
    <t>Freud's Last Session</t>
  </si>
  <si>
    <t xml:space="preserve">Lincesa. Miško princesė </t>
  </si>
  <si>
    <t>Lincessa. The Silences Of The Forest</t>
  </si>
  <si>
    <t xml:space="preserve">Eretikas </t>
  </si>
  <si>
    <t>Heretic</t>
  </si>
  <si>
    <t xml:space="preserve">Čia </t>
  </si>
  <si>
    <t>Here</t>
  </si>
  <si>
    <t xml:space="preserve">Vagių irštva 2 </t>
  </si>
  <si>
    <t>Den Of Thieves 2: Pantera</t>
  </si>
  <si>
    <t xml:space="preserve">Lapių kelionė ledynuose </t>
  </si>
  <si>
    <t>Naktinis seansas</t>
  </si>
  <si>
    <t xml:space="preserve">Šuniškas procesas </t>
  </si>
  <si>
    <t>Le Procès du Chien</t>
  </si>
  <si>
    <t>Vesper</t>
  </si>
  <si>
    <t xml:space="preserve">Madam Clicquot </t>
  </si>
  <si>
    <t>Widow Clicquot</t>
  </si>
  <si>
    <t xml:space="preserve">Laukinukė Roz </t>
  </si>
  <si>
    <t>Wild Robot</t>
  </si>
  <si>
    <t xml:space="preserve">Du už vieno kainą </t>
  </si>
  <si>
    <t>Zwei zu eins</t>
  </si>
  <si>
    <t xml:space="preserve">Aistrų virtuvė </t>
  </si>
  <si>
    <t xml:space="preserve">Žmogus vilkas </t>
  </si>
  <si>
    <t>Wolf Man</t>
  </si>
  <si>
    <t xml:space="preserve">Svajonių atostogos </t>
  </si>
  <si>
    <t>The Holdovers</t>
  </si>
  <si>
    <t xml:space="preserve">Ozi. Miško balsas </t>
  </si>
  <si>
    <t>Ozi: Voice Of The Forest</t>
  </si>
  <si>
    <t xml:space="preserve">Meilės laivas </t>
  </si>
  <si>
    <t>La petite vadrouille</t>
  </si>
  <si>
    <t xml:space="preserve">Substancija </t>
  </si>
  <si>
    <t>The Substance</t>
  </si>
  <si>
    <t xml:space="preserve">Magiškos gyvūnų Kalėdos </t>
  </si>
  <si>
    <t>Le Grand Noël des Animaux</t>
  </si>
  <si>
    <t xml:space="preserve">Tylioji brolija </t>
  </si>
  <si>
    <t>The Order</t>
  </si>
  <si>
    <t xml:space="preserve">Kodas raudonas </t>
  </si>
  <si>
    <t xml:space="preserve">4 dienos iki Kalėdų </t>
  </si>
  <si>
    <t>SuperKlaus</t>
  </si>
  <si>
    <t xml:space="preserve">Laikas gyventi </t>
  </si>
  <si>
    <t>We Live in Time</t>
  </si>
  <si>
    <t xml:space="preserve">Mūsų tėtis </t>
  </si>
  <si>
    <t>Paslaptis</t>
  </si>
  <si>
    <t xml:space="preserve">Tiesos kadras </t>
  </si>
  <si>
    <t xml:space="preserve">Medžiotojas Kreivenas </t>
  </si>
  <si>
    <t>Vabalo filmai</t>
  </si>
  <si>
    <t>Europos kinas</t>
  </si>
  <si>
    <t xml:space="preserve">Dukine Film Distribution / Paramount </t>
  </si>
  <si>
    <t>Dukine Film Distribution / Universal Pictures</t>
  </si>
  <si>
    <t>Theatrical Film Distribution / WDSMPI</t>
  </si>
  <si>
    <t>A-One Films</t>
  </si>
  <si>
    <t>Adastra Cinema</t>
  </si>
  <si>
    <t>Garsų pasaulio įrašai</t>
  </si>
  <si>
    <t>ACME Film / WB</t>
  </si>
  <si>
    <t>Best Film</t>
  </si>
  <si>
    <t xml:space="preserve">ACME Film </t>
  </si>
  <si>
    <t>Film Jam</t>
  </si>
  <si>
    <t>Estinfillm</t>
  </si>
  <si>
    <t>Travolta</t>
  </si>
  <si>
    <t>Artbox</t>
  </si>
  <si>
    <t xml:space="preserve">ACME Film / SONY </t>
  </si>
  <si>
    <t>US</t>
  </si>
  <si>
    <t>UK, US, JP, FR</t>
  </si>
  <si>
    <t>UK, US</t>
  </si>
  <si>
    <t>DE</t>
  </si>
  <si>
    <t>US, UK</t>
  </si>
  <si>
    <t>IT, CA, FR</t>
  </si>
  <si>
    <t>US, MX</t>
  </si>
  <si>
    <t>ES, UK, CA</t>
  </si>
  <si>
    <t xml:space="preserve">Raganosis Rino  </t>
  </si>
  <si>
    <t>Thabo and the Rhino Case</t>
  </si>
  <si>
    <t>UK, IT</t>
  </si>
  <si>
    <t xml:space="preserve">Niko. Už Šiaurės pašvaistės  </t>
  </si>
  <si>
    <t>Niko: Beyond The Northern Lights</t>
  </si>
  <si>
    <t>FI, DK, DE, IE</t>
  </si>
  <si>
    <t>IE, US, BE</t>
  </si>
  <si>
    <t>FR</t>
  </si>
  <si>
    <t>Meilė pagal Kafką</t>
  </si>
  <si>
    <t>AT, DE</t>
  </si>
  <si>
    <t>Die Herrlichkeit des Lebens</t>
  </si>
  <si>
    <t>Kur dingo Ana Frank?</t>
  </si>
  <si>
    <t>Where Is Anne Frank</t>
  </si>
  <si>
    <t>PL, BE, LU, FR, NL</t>
  </si>
  <si>
    <t>Estinfilm</t>
  </si>
  <si>
    <t xml:space="preserve">Šokių karalienė </t>
  </si>
  <si>
    <t>Dancing Queen</t>
  </si>
  <si>
    <t>NO</t>
  </si>
  <si>
    <t xml:space="preserve">IR, FR, SE, DE </t>
  </si>
  <si>
    <t>UK</t>
  </si>
  <si>
    <t>FR, UK</t>
  </si>
  <si>
    <t>UK, FR,US, CN</t>
  </si>
  <si>
    <t>US, UK, CN, CA, FR, AU</t>
  </si>
  <si>
    <t>Hitpig</t>
  </si>
  <si>
    <t xml:space="preserve">Agentas Hitpigas </t>
  </si>
  <si>
    <t>US, JP</t>
  </si>
  <si>
    <t>US, UK, HU</t>
  </si>
  <si>
    <t>US, CA</t>
  </si>
  <si>
    <t>–</t>
  </si>
  <si>
    <t>IT</t>
  </si>
  <si>
    <t>ES, FR</t>
  </si>
  <si>
    <t>Kalėdų eglutės gyvenimas ir mirtis</t>
  </si>
  <si>
    <t>LT, DK, GE</t>
  </si>
  <si>
    <t>Zero Copy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</si>
</sst>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verdana"/>
      <family val="2"/>
      <charset val="186"/>
    </font>
    <font>
      <sz val="10"/>
      <color theme="1"/>
      <name val="verdana"/>
      <family val="2"/>
      <charset val="186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5D3E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/>
    <xf numFmtId="164" fontId="0" fillId="2" borderId="0" xfId="0" applyNumberFormat="1" applyFill="1"/>
    <xf numFmtId="3" fontId="0" fillId="2" borderId="0" xfId="0" applyNumberFormat="1" applyFill="1"/>
    <xf numFmtId="14" fontId="0" fillId="2" borderId="0" xfId="0" applyNumberFormat="1" applyFill="1"/>
  </cellXfs>
  <cellStyles count="1">
    <cellStyle name="Normal" xfId="0" builtinId="0"/>
  </cellStyles>
  <dxfs count="24">
    <dxf>
      <fill>
        <patternFill patternType="solid">
          <fgColor indexed="64"/>
          <bgColor rgb="FFE5D3E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5D3E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9" formatCode="yyyy/mm/dd"/>
      <fill>
        <patternFill patternType="solid">
          <fgColor indexed="64"/>
          <bgColor rgb="FFE5D3E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5D3E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5D3E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5D3E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5D3E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5D3E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5D3E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5D3E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9" formatCode="yyyy/mm/dd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E5D3E5"/>
      <color rgb="FFE9CFCF"/>
      <color rgb="FFF7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9E3C367-8FFA-44D4-8980-489FB0EB5A27}" name="Table2" displayName="Table2" ref="A2:I61" totalsRowCount="1" headerRowDxfId="23" dataDxfId="10" totalsRowDxfId="0" headerRowBorderDxfId="22" tableBorderDxfId="21" totalsRowBorderDxfId="20">
  <sortState xmlns:xlrd2="http://schemas.microsoft.com/office/spreadsheetml/2017/richdata2" ref="A3:I60">
    <sortCondition descending="1" ref="E3:E60"/>
  </sortState>
  <tableColumns count="9">
    <tableColumn id="9" xr3:uid="{9C4E2A4B-EAFA-4CFE-ACAC-0DC59A77C3CB}" name="Eil. nr." dataDxfId="19" totalsRowDxfId="9"/>
    <tableColumn id="1" xr3:uid="{0D02218D-82B5-4AC9-8802-6215FF9E3A4F}" name="Filmo pavadinimas" totalsRowLabel="Total" dataDxfId="18" totalsRowDxfId="8"/>
    <tableColumn id="2" xr3:uid="{1399B06B-FA7B-47AF-AC27-13C2E6A81BF6}" name="Filmo pavadinimas orginalo kalba" dataDxfId="17" totalsRowDxfId="7"/>
    <tableColumn id="3" xr3:uid="{D6521440-3D33-4133-A1DD-A350FD228597}" name="Kilmės šalis" dataDxfId="16" totalsRowDxfId="6"/>
    <tableColumn id="4" xr3:uid="{20DCC10D-0F65-4E1A-A9C1-427028CFC9FA}" name="Pajamos _x000a_" totalsRowFunction="sum" dataDxfId="15" totalsRowDxfId="5"/>
    <tableColumn id="5" xr3:uid="{2FD89A08-0450-412A-A67D-5C9E908EE3E2}" name="Žiūrovų skaičius" totalsRowFunction="sum" dataDxfId="14" totalsRowDxfId="4"/>
    <tableColumn id="6" xr3:uid="{1F7D56E9-F5DA-49DD-8695-71240194469E}" name="Kopijų skaičius" dataDxfId="13" totalsRowDxfId="3"/>
    <tableColumn id="7" xr3:uid="{A2189C5B-EA42-4B76-825F-B74A204ED570}" name="Premjeros data" dataDxfId="12" totalsRowDxfId="2"/>
    <tableColumn id="8" xr3:uid="{F7DCBA7B-BDD3-4077-A6C5-A958BD507458}" name="Platintojas" dataDxfId="11" totalsRowDxfId="1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"/>
  <sheetViews>
    <sheetView tabSelected="1" zoomScale="75" zoomScaleNormal="75" workbookViewId="0">
      <selection activeCell="D49" sqref="D49"/>
    </sheetView>
  </sheetViews>
  <sheetFormatPr defaultColWidth="0" defaultRowHeight="15" zeroHeight="1" x14ac:dyDescent="0.25"/>
  <cols>
    <col min="1" max="1" width="9.140625" style="23" customWidth="1"/>
    <col min="2" max="3" width="30.7109375" style="24" customWidth="1"/>
    <col min="4" max="4" width="20.7109375" style="24" customWidth="1"/>
    <col min="5" max="5" width="20.7109375" style="25" customWidth="1"/>
    <col min="6" max="6" width="20.7109375" style="26" customWidth="1"/>
    <col min="7" max="7" width="20.7109375" style="24" customWidth="1"/>
    <col min="8" max="8" width="20.7109375" style="27" customWidth="1"/>
    <col min="9" max="9" width="30.7109375" style="24" customWidth="1"/>
    <col min="10" max="16384" width="9.140625" hidden="1"/>
  </cols>
  <sheetData>
    <row r="1" spans="1:9" ht="56.2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25.5" customHeight="1" x14ac:dyDescent="0.25">
      <c r="A2" s="1" t="s">
        <v>12</v>
      </c>
      <c r="B2" s="2" t="s">
        <v>1</v>
      </c>
      <c r="C2" s="2" t="s">
        <v>2</v>
      </c>
      <c r="D2" s="2" t="s">
        <v>3</v>
      </c>
      <c r="E2" s="5" t="s">
        <v>4</v>
      </c>
      <c r="F2" s="7" t="s">
        <v>5</v>
      </c>
      <c r="G2" s="2" t="s">
        <v>6</v>
      </c>
      <c r="H2" s="9" t="s">
        <v>7</v>
      </c>
      <c r="I2" s="3" t="s">
        <v>8</v>
      </c>
    </row>
    <row r="3" spans="1:9" ht="25.5" customHeight="1" x14ac:dyDescent="0.25">
      <c r="A3" s="15">
        <v>1</v>
      </c>
      <c r="B3" s="11" t="s">
        <v>9</v>
      </c>
      <c r="C3" s="11" t="s">
        <v>9</v>
      </c>
      <c r="D3" s="4" t="s">
        <v>10</v>
      </c>
      <c r="E3" s="6">
        <v>787196.21</v>
      </c>
      <c r="F3" s="8">
        <v>104355</v>
      </c>
      <c r="G3" s="4">
        <v>22</v>
      </c>
      <c r="H3" s="10">
        <v>45315</v>
      </c>
      <c r="I3" s="12" t="s">
        <v>29</v>
      </c>
    </row>
    <row r="4" spans="1:9" ht="25.5" customHeight="1" x14ac:dyDescent="0.25">
      <c r="A4" s="15">
        <v>2</v>
      </c>
      <c r="B4" s="11" t="s">
        <v>31</v>
      </c>
      <c r="C4" s="11" t="s">
        <v>31</v>
      </c>
      <c r="D4" s="4" t="s">
        <v>10</v>
      </c>
      <c r="E4" s="6">
        <v>613568</v>
      </c>
      <c r="F4" s="8">
        <v>81911</v>
      </c>
      <c r="G4" s="4" t="s">
        <v>160</v>
      </c>
      <c r="H4" s="10">
        <v>45646</v>
      </c>
      <c r="I4" s="12" t="s">
        <v>108</v>
      </c>
    </row>
    <row r="5" spans="1:9" ht="25.5" customHeight="1" x14ac:dyDescent="0.25">
      <c r="A5" s="15">
        <v>3</v>
      </c>
      <c r="B5" s="11" t="s">
        <v>34</v>
      </c>
      <c r="C5" s="11" t="s">
        <v>35</v>
      </c>
      <c r="D5" s="4" t="s">
        <v>157</v>
      </c>
      <c r="E5" s="6">
        <v>393144.06</v>
      </c>
      <c r="F5" s="8">
        <v>66696</v>
      </c>
      <c r="G5" s="4">
        <v>24</v>
      </c>
      <c r="H5" s="10">
        <v>45653</v>
      </c>
      <c r="I5" s="12" t="s">
        <v>110</v>
      </c>
    </row>
    <row r="6" spans="1:9" ht="25.5" customHeight="1" x14ac:dyDescent="0.25">
      <c r="A6" s="15">
        <v>4</v>
      </c>
      <c r="B6" s="11" t="s">
        <v>32</v>
      </c>
      <c r="C6" s="11" t="s">
        <v>33</v>
      </c>
      <c r="D6" s="4" t="s">
        <v>124</v>
      </c>
      <c r="E6" s="6">
        <v>366861.7</v>
      </c>
      <c r="F6" s="8">
        <v>47508</v>
      </c>
      <c r="G6" s="4">
        <v>24</v>
      </c>
      <c r="H6" s="10">
        <v>45667</v>
      </c>
      <c r="I6" s="12" t="s">
        <v>109</v>
      </c>
    </row>
    <row r="7" spans="1:9" ht="25.5" customHeight="1" x14ac:dyDescent="0.25">
      <c r="A7" s="15">
        <v>5</v>
      </c>
      <c r="B7" s="11" t="s">
        <v>36</v>
      </c>
      <c r="C7" s="11" t="s">
        <v>36</v>
      </c>
      <c r="D7" s="4" t="s">
        <v>158</v>
      </c>
      <c r="E7" s="6">
        <v>218296.77</v>
      </c>
      <c r="F7" s="8">
        <v>29167</v>
      </c>
      <c r="G7" s="4">
        <v>17</v>
      </c>
      <c r="H7" s="10">
        <v>45660</v>
      </c>
      <c r="I7" s="12" t="s">
        <v>111</v>
      </c>
    </row>
    <row r="8" spans="1:9" ht="25.5" customHeight="1" x14ac:dyDescent="0.25">
      <c r="A8" s="15">
        <v>6</v>
      </c>
      <c r="B8" s="11" t="s">
        <v>37</v>
      </c>
      <c r="C8" s="11" t="s">
        <v>38</v>
      </c>
      <c r="D8" s="4" t="s">
        <v>159</v>
      </c>
      <c r="E8" s="6">
        <v>182755.42</v>
      </c>
      <c r="F8" s="8">
        <v>31186</v>
      </c>
      <c r="G8" s="4">
        <v>19</v>
      </c>
      <c r="H8" s="10">
        <v>45625</v>
      </c>
      <c r="I8" s="12" t="s">
        <v>112</v>
      </c>
    </row>
    <row r="9" spans="1:9" ht="25.5" customHeight="1" x14ac:dyDescent="0.25">
      <c r="A9" s="15">
        <v>7</v>
      </c>
      <c r="B9" s="11" t="s">
        <v>39</v>
      </c>
      <c r="C9" s="11" t="s">
        <v>40</v>
      </c>
      <c r="D9" s="4" t="s">
        <v>124</v>
      </c>
      <c r="E9" s="6">
        <v>130653.16</v>
      </c>
      <c r="F9" s="8">
        <v>21485</v>
      </c>
      <c r="G9" s="4">
        <v>28</v>
      </c>
      <c r="H9" s="10">
        <v>45646</v>
      </c>
      <c r="I9" s="12" t="s">
        <v>112</v>
      </c>
    </row>
    <row r="10" spans="1:9" ht="25.5" customHeight="1" x14ac:dyDescent="0.25">
      <c r="A10" s="15">
        <v>8</v>
      </c>
      <c r="B10" s="11" t="s">
        <v>30</v>
      </c>
      <c r="C10" s="11" t="s">
        <v>13</v>
      </c>
      <c r="D10" s="4" t="s">
        <v>125</v>
      </c>
      <c r="E10" s="6">
        <v>128537.33</v>
      </c>
      <c r="F10" s="8">
        <v>22364</v>
      </c>
      <c r="G10" s="4">
        <v>19</v>
      </c>
      <c r="H10" s="10">
        <v>45681</v>
      </c>
      <c r="I10" s="12" t="s">
        <v>28</v>
      </c>
    </row>
    <row r="11" spans="1:9" ht="25.5" customHeight="1" x14ac:dyDescent="0.25">
      <c r="A11" s="15">
        <v>9</v>
      </c>
      <c r="B11" s="11" t="s">
        <v>43</v>
      </c>
      <c r="C11" s="11" t="s">
        <v>44</v>
      </c>
      <c r="D11" s="4" t="s">
        <v>161</v>
      </c>
      <c r="E11" s="6">
        <v>90784</v>
      </c>
      <c r="F11" s="8">
        <v>12883</v>
      </c>
      <c r="G11" s="4">
        <v>16</v>
      </c>
      <c r="H11" s="10">
        <v>45653</v>
      </c>
      <c r="I11" s="12" t="s">
        <v>113</v>
      </c>
    </row>
    <row r="12" spans="1:9" ht="25.5" customHeight="1" x14ac:dyDescent="0.25">
      <c r="A12" s="15">
        <v>10</v>
      </c>
      <c r="B12" s="11" t="s">
        <v>47</v>
      </c>
      <c r="C12" s="11" t="s">
        <v>48</v>
      </c>
      <c r="D12" s="4" t="s">
        <v>138</v>
      </c>
      <c r="E12" s="6">
        <v>61877</v>
      </c>
      <c r="F12" s="8">
        <v>9376</v>
      </c>
      <c r="G12" s="4">
        <v>18</v>
      </c>
      <c r="H12" s="10">
        <v>45660</v>
      </c>
      <c r="I12" s="12" t="s">
        <v>115</v>
      </c>
    </row>
    <row r="13" spans="1:9" ht="25.5" customHeight="1" x14ac:dyDescent="0.25">
      <c r="A13" s="15">
        <v>11</v>
      </c>
      <c r="B13" s="11" t="s">
        <v>53</v>
      </c>
      <c r="C13" s="11" t="s">
        <v>54</v>
      </c>
      <c r="D13" s="4" t="s">
        <v>124</v>
      </c>
      <c r="E13" s="6">
        <v>40489.97</v>
      </c>
      <c r="F13" s="8">
        <v>6500</v>
      </c>
      <c r="G13" s="4">
        <v>16</v>
      </c>
      <c r="H13" s="10">
        <v>45632</v>
      </c>
      <c r="I13" s="12" t="s">
        <v>111</v>
      </c>
    </row>
    <row r="14" spans="1:9" ht="25.5" customHeight="1" x14ac:dyDescent="0.25">
      <c r="A14" s="15">
        <v>12</v>
      </c>
      <c r="B14" s="11" t="s">
        <v>41</v>
      </c>
      <c r="C14" s="11" t="s">
        <v>42</v>
      </c>
      <c r="D14" s="4" t="s">
        <v>139</v>
      </c>
      <c r="E14" s="6">
        <v>37289.599999999999</v>
      </c>
      <c r="F14" s="8">
        <v>6130</v>
      </c>
      <c r="G14" s="4">
        <v>14</v>
      </c>
      <c r="H14" s="10">
        <v>45674</v>
      </c>
      <c r="I14" s="12" t="s">
        <v>113</v>
      </c>
    </row>
    <row r="15" spans="1:9" ht="25.5" customHeight="1" x14ac:dyDescent="0.25">
      <c r="A15" s="15">
        <v>13</v>
      </c>
      <c r="B15" s="11" t="s">
        <v>55</v>
      </c>
      <c r="C15" s="11" t="s">
        <v>56</v>
      </c>
      <c r="D15" s="4" t="s">
        <v>128</v>
      </c>
      <c r="E15" s="6">
        <v>33563.47</v>
      </c>
      <c r="F15" s="8">
        <v>4386</v>
      </c>
      <c r="G15" s="4">
        <v>9</v>
      </c>
      <c r="H15" s="10">
        <v>45611</v>
      </c>
      <c r="I15" s="12" t="s">
        <v>110</v>
      </c>
    </row>
    <row r="16" spans="1:9" ht="25.5" customHeight="1" x14ac:dyDescent="0.25">
      <c r="A16" s="15">
        <v>14</v>
      </c>
      <c r="B16" s="11" t="s">
        <v>52</v>
      </c>
      <c r="C16" s="11" t="s">
        <v>14</v>
      </c>
      <c r="D16" s="4" t="s">
        <v>127</v>
      </c>
      <c r="E16" s="6">
        <v>32412.57</v>
      </c>
      <c r="F16" s="8">
        <v>6186</v>
      </c>
      <c r="G16" s="4">
        <v>17</v>
      </c>
      <c r="H16" s="10">
        <v>45667</v>
      </c>
      <c r="I16" s="12" t="s">
        <v>29</v>
      </c>
    </row>
    <row r="17" spans="1:9" ht="25.5" customHeight="1" x14ac:dyDescent="0.25">
      <c r="A17" s="15">
        <v>15</v>
      </c>
      <c r="B17" s="11" t="s">
        <v>45</v>
      </c>
      <c r="C17" s="11" t="s">
        <v>46</v>
      </c>
      <c r="D17" s="13" t="s">
        <v>154</v>
      </c>
      <c r="E17" s="6">
        <v>23078.799999999999</v>
      </c>
      <c r="F17" s="8">
        <v>3747</v>
      </c>
      <c r="G17" s="4">
        <v>17</v>
      </c>
      <c r="H17" s="10">
        <v>45674</v>
      </c>
      <c r="I17" s="12" t="s">
        <v>114</v>
      </c>
    </row>
    <row r="18" spans="1:9" ht="25.5" customHeight="1" x14ac:dyDescent="0.25">
      <c r="A18" s="15">
        <v>16</v>
      </c>
      <c r="B18" s="11" t="s">
        <v>71</v>
      </c>
      <c r="C18" s="11" t="s">
        <v>72</v>
      </c>
      <c r="D18" s="4" t="s">
        <v>128</v>
      </c>
      <c r="E18" s="6">
        <v>22755.56</v>
      </c>
      <c r="F18" s="8">
        <v>3210</v>
      </c>
      <c r="G18" s="4">
        <v>13</v>
      </c>
      <c r="H18" s="10">
        <v>45667</v>
      </c>
      <c r="I18" s="12" t="s">
        <v>29</v>
      </c>
    </row>
    <row r="19" spans="1:9" ht="25.5" customHeight="1" x14ac:dyDescent="0.25">
      <c r="A19" s="15">
        <v>17</v>
      </c>
      <c r="B19" s="11" t="s">
        <v>57</v>
      </c>
      <c r="C19" s="11" t="s">
        <v>58</v>
      </c>
      <c r="D19" s="4" t="s">
        <v>124</v>
      </c>
      <c r="E19" s="6">
        <v>19757.439999999999</v>
      </c>
      <c r="F19" s="8">
        <v>3097</v>
      </c>
      <c r="G19" s="4">
        <v>9</v>
      </c>
      <c r="H19" s="10">
        <v>45639</v>
      </c>
      <c r="I19" s="12" t="s">
        <v>116</v>
      </c>
    </row>
    <row r="20" spans="1:9" ht="25.5" customHeight="1" x14ac:dyDescent="0.25">
      <c r="A20" s="15">
        <v>18</v>
      </c>
      <c r="B20" s="11" t="s">
        <v>50</v>
      </c>
      <c r="C20" s="11" t="s">
        <v>51</v>
      </c>
      <c r="D20" s="4" t="s">
        <v>124</v>
      </c>
      <c r="E20" s="6">
        <v>15627.64</v>
      </c>
      <c r="F20" s="8">
        <v>2483</v>
      </c>
      <c r="G20" s="4">
        <v>15</v>
      </c>
      <c r="H20" s="10">
        <v>45674</v>
      </c>
      <c r="I20" s="12" t="s">
        <v>112</v>
      </c>
    </row>
    <row r="21" spans="1:9" ht="25.5" customHeight="1" x14ac:dyDescent="0.25">
      <c r="A21" s="15">
        <v>19</v>
      </c>
      <c r="B21" s="11" t="s">
        <v>61</v>
      </c>
      <c r="C21" s="11" t="s">
        <v>62</v>
      </c>
      <c r="D21" s="4" t="s">
        <v>134</v>
      </c>
      <c r="E21" s="6">
        <v>12014</v>
      </c>
      <c r="F21" s="8">
        <v>1908</v>
      </c>
      <c r="G21" s="4">
        <v>15</v>
      </c>
      <c r="H21" s="10">
        <v>45667</v>
      </c>
      <c r="I21" s="12" t="s">
        <v>115</v>
      </c>
    </row>
    <row r="22" spans="1:9" ht="25.5" customHeight="1" x14ac:dyDescent="0.25">
      <c r="A22" s="15">
        <v>20</v>
      </c>
      <c r="B22" s="11" t="s">
        <v>49</v>
      </c>
      <c r="C22" s="11" t="s">
        <v>15</v>
      </c>
      <c r="D22" s="4" t="s">
        <v>126</v>
      </c>
      <c r="E22" s="6">
        <v>11957.81</v>
      </c>
      <c r="F22" s="8">
        <v>1720</v>
      </c>
      <c r="G22" s="4">
        <v>15</v>
      </c>
      <c r="H22" s="10">
        <v>45688</v>
      </c>
      <c r="I22" s="12" t="s">
        <v>29</v>
      </c>
    </row>
    <row r="23" spans="1:9" ht="25.5" customHeight="1" x14ac:dyDescent="0.25">
      <c r="A23" s="15">
        <v>21</v>
      </c>
      <c r="B23" s="11" t="s">
        <v>85</v>
      </c>
      <c r="C23" s="11" t="s">
        <v>86</v>
      </c>
      <c r="D23" s="4" t="s">
        <v>124</v>
      </c>
      <c r="E23" s="6">
        <v>9475.18</v>
      </c>
      <c r="F23" s="8">
        <v>1562</v>
      </c>
      <c r="G23" s="4">
        <v>12</v>
      </c>
      <c r="H23" s="10">
        <v>45674</v>
      </c>
      <c r="I23" s="12" t="s">
        <v>111</v>
      </c>
    </row>
    <row r="24" spans="1:9" ht="25.5" customHeight="1" x14ac:dyDescent="0.25">
      <c r="A24" s="15">
        <v>22</v>
      </c>
      <c r="B24" s="11" t="s">
        <v>84</v>
      </c>
      <c r="C24" s="11" t="s">
        <v>16</v>
      </c>
      <c r="D24" s="4" t="s">
        <v>130</v>
      </c>
      <c r="E24" s="6">
        <v>7573.14</v>
      </c>
      <c r="F24" s="8">
        <v>1106</v>
      </c>
      <c r="G24" s="4">
        <v>18</v>
      </c>
      <c r="H24" s="10">
        <v>45660</v>
      </c>
      <c r="I24" s="12" t="s">
        <v>29</v>
      </c>
    </row>
    <row r="25" spans="1:9" ht="25.5" customHeight="1" x14ac:dyDescent="0.25">
      <c r="A25" s="15">
        <v>23</v>
      </c>
      <c r="B25" s="11" t="s">
        <v>67</v>
      </c>
      <c r="C25" s="11" t="s">
        <v>68</v>
      </c>
      <c r="D25" s="4" t="s">
        <v>124</v>
      </c>
      <c r="E25" s="6">
        <v>5653.83</v>
      </c>
      <c r="F25" s="8">
        <v>787</v>
      </c>
      <c r="G25" s="4">
        <v>2</v>
      </c>
      <c r="H25" s="10">
        <v>45618</v>
      </c>
      <c r="I25" s="12" t="s">
        <v>114</v>
      </c>
    </row>
    <row r="26" spans="1:9" ht="25.5" customHeight="1" x14ac:dyDescent="0.25">
      <c r="A26" s="15">
        <v>24</v>
      </c>
      <c r="B26" s="11" t="s">
        <v>17</v>
      </c>
      <c r="C26" s="11" t="s">
        <v>17</v>
      </c>
      <c r="D26" s="4" t="s">
        <v>10</v>
      </c>
      <c r="E26" s="6">
        <v>5144.8900000000003</v>
      </c>
      <c r="F26" s="8">
        <v>852</v>
      </c>
      <c r="G26" s="4">
        <v>6</v>
      </c>
      <c r="H26" s="10">
        <v>45625</v>
      </c>
      <c r="I26" s="12" t="s">
        <v>29</v>
      </c>
    </row>
    <row r="27" spans="1:9" ht="25.5" customHeight="1" x14ac:dyDescent="0.25">
      <c r="A27" s="15">
        <v>25</v>
      </c>
      <c r="B27" s="11" t="s">
        <v>74</v>
      </c>
      <c r="C27" s="11" t="s">
        <v>74</v>
      </c>
      <c r="D27" s="4" t="s">
        <v>10</v>
      </c>
      <c r="E27" s="6">
        <v>4811</v>
      </c>
      <c r="F27" s="8">
        <v>903</v>
      </c>
      <c r="G27" s="4">
        <v>12</v>
      </c>
      <c r="H27" s="10">
        <v>45667</v>
      </c>
      <c r="I27" s="12" t="s">
        <v>119</v>
      </c>
    </row>
    <row r="28" spans="1:9" ht="25.5" customHeight="1" x14ac:dyDescent="0.25">
      <c r="A28" s="15">
        <v>26</v>
      </c>
      <c r="B28" s="11" t="s">
        <v>140</v>
      </c>
      <c r="C28" s="11" t="s">
        <v>142</v>
      </c>
      <c r="D28" s="4" t="s">
        <v>141</v>
      </c>
      <c r="E28" s="6">
        <v>4373.3</v>
      </c>
      <c r="F28" s="8">
        <v>716</v>
      </c>
      <c r="G28" s="4">
        <v>7</v>
      </c>
      <c r="H28" s="10">
        <v>45688</v>
      </c>
      <c r="I28" s="12" t="s">
        <v>120</v>
      </c>
    </row>
    <row r="29" spans="1:9" ht="25.5" customHeight="1" x14ac:dyDescent="0.25">
      <c r="A29" s="15">
        <v>27</v>
      </c>
      <c r="B29" s="11" t="s">
        <v>69</v>
      </c>
      <c r="C29" s="11" t="s">
        <v>70</v>
      </c>
      <c r="D29" s="4" t="s">
        <v>124</v>
      </c>
      <c r="E29" s="6">
        <v>3806</v>
      </c>
      <c r="F29" s="8">
        <v>553</v>
      </c>
      <c r="G29" s="4">
        <v>2</v>
      </c>
      <c r="H29" s="10">
        <v>45632</v>
      </c>
      <c r="I29" s="12" t="s">
        <v>115</v>
      </c>
    </row>
    <row r="30" spans="1:9" ht="25.5" customHeight="1" x14ac:dyDescent="0.25">
      <c r="A30" s="15">
        <v>28</v>
      </c>
      <c r="B30" s="11" t="s">
        <v>19</v>
      </c>
      <c r="C30" s="11" t="s">
        <v>18</v>
      </c>
      <c r="D30" s="4" t="s">
        <v>124</v>
      </c>
      <c r="E30" s="6">
        <v>3694.87</v>
      </c>
      <c r="F30" s="8">
        <v>485</v>
      </c>
      <c r="G30" s="4">
        <v>10</v>
      </c>
      <c r="H30" s="10">
        <v>45688</v>
      </c>
      <c r="I30" s="12" t="s">
        <v>116</v>
      </c>
    </row>
    <row r="31" spans="1:9" ht="25.5" customHeight="1" x14ac:dyDescent="0.25">
      <c r="A31" s="15">
        <v>29</v>
      </c>
      <c r="B31" s="11" t="s">
        <v>21</v>
      </c>
      <c r="C31" s="11" t="s">
        <v>20</v>
      </c>
      <c r="D31" s="4" t="s">
        <v>124</v>
      </c>
      <c r="E31" s="6">
        <v>3608.14</v>
      </c>
      <c r="F31" s="8">
        <v>482</v>
      </c>
      <c r="G31" s="4">
        <v>12</v>
      </c>
      <c r="H31" s="10">
        <v>45688</v>
      </c>
      <c r="I31" s="12" t="s">
        <v>29</v>
      </c>
    </row>
    <row r="32" spans="1:9" ht="25.5" customHeight="1" x14ac:dyDescent="0.25">
      <c r="A32" s="15">
        <v>30</v>
      </c>
      <c r="B32" s="11" t="s">
        <v>99</v>
      </c>
      <c r="C32" s="11" t="s">
        <v>22</v>
      </c>
      <c r="D32" s="4" t="s">
        <v>124</v>
      </c>
      <c r="E32" s="6">
        <v>3475.87</v>
      </c>
      <c r="F32" s="8">
        <v>533</v>
      </c>
      <c r="G32" s="4">
        <v>3</v>
      </c>
      <c r="H32" s="10">
        <v>45604</v>
      </c>
      <c r="I32" s="12" t="s">
        <v>116</v>
      </c>
    </row>
    <row r="33" spans="1:9" ht="25.5" customHeight="1" x14ac:dyDescent="0.25">
      <c r="A33" s="15">
        <v>31</v>
      </c>
      <c r="B33" s="11" t="s">
        <v>63</v>
      </c>
      <c r="C33" s="11" t="s">
        <v>64</v>
      </c>
      <c r="D33" s="4" t="s">
        <v>124</v>
      </c>
      <c r="E33" s="6">
        <v>3393.4500000000007</v>
      </c>
      <c r="F33" s="8">
        <v>483</v>
      </c>
      <c r="G33" s="4">
        <v>3</v>
      </c>
      <c r="H33" s="10">
        <v>45611</v>
      </c>
      <c r="I33" s="12" t="s">
        <v>117</v>
      </c>
    </row>
    <row r="34" spans="1:9" ht="25.5" customHeight="1" x14ac:dyDescent="0.25">
      <c r="A34" s="15">
        <v>32</v>
      </c>
      <c r="B34" s="11" t="s">
        <v>59</v>
      </c>
      <c r="C34" s="11" t="s">
        <v>60</v>
      </c>
      <c r="D34" s="4" t="s">
        <v>150</v>
      </c>
      <c r="E34" s="6">
        <v>3089.4</v>
      </c>
      <c r="F34" s="8">
        <v>502</v>
      </c>
      <c r="G34" s="4">
        <v>5</v>
      </c>
      <c r="H34" s="10">
        <v>45639</v>
      </c>
      <c r="I34" s="12" t="s">
        <v>109</v>
      </c>
    </row>
    <row r="35" spans="1:9" ht="25.5" customHeight="1" x14ac:dyDescent="0.25">
      <c r="A35" s="15">
        <v>33</v>
      </c>
      <c r="B35" s="11" t="s">
        <v>156</v>
      </c>
      <c r="C35" s="11" t="s">
        <v>155</v>
      </c>
      <c r="D35" s="4" t="s">
        <v>151</v>
      </c>
      <c r="E35" s="6">
        <v>2775.01</v>
      </c>
      <c r="F35" s="8">
        <v>618</v>
      </c>
      <c r="G35" s="4">
        <v>17</v>
      </c>
      <c r="H35" s="10">
        <v>45688</v>
      </c>
      <c r="I35" s="12" t="s">
        <v>114</v>
      </c>
    </row>
    <row r="36" spans="1:9" ht="25.5" customHeight="1" x14ac:dyDescent="0.25">
      <c r="A36" s="15">
        <v>34</v>
      </c>
      <c r="B36" s="11" t="s">
        <v>100</v>
      </c>
      <c r="C36" s="11" t="s">
        <v>101</v>
      </c>
      <c r="D36" s="4" t="s">
        <v>131</v>
      </c>
      <c r="E36" s="6">
        <v>2515</v>
      </c>
      <c r="F36" s="8">
        <v>446</v>
      </c>
      <c r="G36" s="4">
        <v>13</v>
      </c>
      <c r="H36" s="10">
        <v>45639</v>
      </c>
      <c r="I36" s="12" t="s">
        <v>115</v>
      </c>
    </row>
    <row r="37" spans="1:9" ht="25.5" customHeight="1" x14ac:dyDescent="0.25">
      <c r="A37" s="15">
        <v>35</v>
      </c>
      <c r="B37" s="11" t="s">
        <v>97</v>
      </c>
      <c r="C37" s="11" t="s">
        <v>98</v>
      </c>
      <c r="D37" s="4" t="s">
        <v>124</v>
      </c>
      <c r="E37" s="6">
        <v>2476.6399999999994</v>
      </c>
      <c r="F37" s="8">
        <v>342</v>
      </c>
      <c r="G37" s="4">
        <v>3</v>
      </c>
      <c r="H37" s="10">
        <v>45639</v>
      </c>
      <c r="I37" s="12" t="s">
        <v>121</v>
      </c>
    </row>
    <row r="38" spans="1:9" ht="25.5" customHeight="1" x14ac:dyDescent="0.25">
      <c r="A38" s="15">
        <v>36</v>
      </c>
      <c r="B38" s="11" t="s">
        <v>91</v>
      </c>
      <c r="C38" s="11" t="s">
        <v>92</v>
      </c>
      <c r="D38" s="4" t="s">
        <v>139</v>
      </c>
      <c r="E38" s="6">
        <v>2322.6000000000004</v>
      </c>
      <c r="F38" s="8">
        <v>482</v>
      </c>
      <c r="G38" s="4">
        <v>16</v>
      </c>
      <c r="H38" s="10">
        <v>45646</v>
      </c>
      <c r="I38" s="12" t="s">
        <v>117</v>
      </c>
    </row>
    <row r="39" spans="1:9" ht="25.5" customHeight="1" x14ac:dyDescent="0.25">
      <c r="A39" s="15">
        <v>37</v>
      </c>
      <c r="B39" s="11" t="s">
        <v>78</v>
      </c>
      <c r="C39" s="11" t="s">
        <v>79</v>
      </c>
      <c r="D39" s="4" t="s">
        <v>124</v>
      </c>
      <c r="E39" s="6">
        <v>2027.3</v>
      </c>
      <c r="F39" s="8">
        <v>254</v>
      </c>
      <c r="G39" s="4">
        <v>1</v>
      </c>
      <c r="H39" s="10">
        <v>45548</v>
      </c>
      <c r="I39" s="12" t="s">
        <v>29</v>
      </c>
    </row>
    <row r="40" spans="1:9" ht="25.5" customHeight="1" x14ac:dyDescent="0.25">
      <c r="A40" s="15">
        <v>38</v>
      </c>
      <c r="B40" s="11" t="s">
        <v>104</v>
      </c>
      <c r="C40" s="11" t="s">
        <v>23</v>
      </c>
      <c r="D40" s="4" t="s">
        <v>124</v>
      </c>
      <c r="E40" s="6">
        <v>1946.22</v>
      </c>
      <c r="F40" s="8">
        <v>308</v>
      </c>
      <c r="G40" s="4">
        <v>12</v>
      </c>
      <c r="H40" s="10">
        <v>45653</v>
      </c>
      <c r="I40" s="12" t="s">
        <v>29</v>
      </c>
    </row>
    <row r="41" spans="1:9" ht="25.5" customHeight="1" x14ac:dyDescent="0.25">
      <c r="A41" s="15">
        <v>39</v>
      </c>
      <c r="B41" s="11" t="s">
        <v>75</v>
      </c>
      <c r="C41" s="11" t="s">
        <v>76</v>
      </c>
      <c r="D41" s="4" t="s">
        <v>139</v>
      </c>
      <c r="E41" s="6">
        <v>1381.08</v>
      </c>
      <c r="F41" s="8">
        <v>262</v>
      </c>
      <c r="G41" s="4">
        <v>8</v>
      </c>
      <c r="H41" s="10">
        <v>45667</v>
      </c>
      <c r="I41" s="12" t="s">
        <v>114</v>
      </c>
    </row>
    <row r="42" spans="1:9" ht="25.5" customHeight="1" x14ac:dyDescent="0.25">
      <c r="A42" s="15">
        <v>40</v>
      </c>
      <c r="B42" s="11" t="s">
        <v>82</v>
      </c>
      <c r="C42" s="11" t="s">
        <v>83</v>
      </c>
      <c r="D42" s="4" t="s">
        <v>127</v>
      </c>
      <c r="E42" s="6">
        <v>1089.5</v>
      </c>
      <c r="F42" s="8">
        <v>209</v>
      </c>
      <c r="G42" s="4">
        <v>6</v>
      </c>
      <c r="H42" s="10">
        <v>45660</v>
      </c>
      <c r="I42" s="12" t="s">
        <v>120</v>
      </c>
    </row>
    <row r="43" spans="1:9" ht="25.5" customHeight="1" x14ac:dyDescent="0.25">
      <c r="A43" s="15">
        <v>41</v>
      </c>
      <c r="B43" s="11" t="s">
        <v>65</v>
      </c>
      <c r="C43" s="11" t="s">
        <v>66</v>
      </c>
      <c r="D43" s="4" t="s">
        <v>162</v>
      </c>
      <c r="E43" s="6">
        <v>874</v>
      </c>
      <c r="F43" s="8">
        <v>200</v>
      </c>
      <c r="G43" s="4">
        <v>2</v>
      </c>
      <c r="H43" s="10">
        <v>45618</v>
      </c>
      <c r="I43" s="12" t="s">
        <v>117</v>
      </c>
    </row>
    <row r="44" spans="1:9" ht="25.5" customHeight="1" x14ac:dyDescent="0.25">
      <c r="A44" s="15">
        <v>42</v>
      </c>
      <c r="B44" s="11" t="s">
        <v>135</v>
      </c>
      <c r="C44" s="11" t="s">
        <v>136</v>
      </c>
      <c r="D44" s="4" t="s">
        <v>137</v>
      </c>
      <c r="E44" s="6">
        <v>820</v>
      </c>
      <c r="F44" s="8">
        <v>182</v>
      </c>
      <c r="G44" s="4">
        <v>1</v>
      </c>
      <c r="H44" s="10">
        <v>45604</v>
      </c>
      <c r="I44" s="12" t="s">
        <v>115</v>
      </c>
    </row>
    <row r="45" spans="1:9" ht="25.5" customHeight="1" x14ac:dyDescent="0.25">
      <c r="A45" s="15">
        <v>43</v>
      </c>
      <c r="B45" s="11" t="s">
        <v>93</v>
      </c>
      <c r="C45" s="11" t="s">
        <v>94</v>
      </c>
      <c r="D45" s="4" t="s">
        <v>151</v>
      </c>
      <c r="E45" s="6">
        <v>779.9</v>
      </c>
      <c r="F45" s="8">
        <v>102</v>
      </c>
      <c r="G45" s="4">
        <v>4</v>
      </c>
      <c r="H45" s="10">
        <v>45562</v>
      </c>
      <c r="I45" s="12" t="s">
        <v>114</v>
      </c>
    </row>
    <row r="46" spans="1:9" ht="25.5" customHeight="1" x14ac:dyDescent="0.25">
      <c r="A46" s="15">
        <v>44</v>
      </c>
      <c r="B46" s="11" t="s">
        <v>102</v>
      </c>
      <c r="C46" s="11" t="s">
        <v>103</v>
      </c>
      <c r="D46" s="4" t="s">
        <v>152</v>
      </c>
      <c r="E46" s="6">
        <v>550</v>
      </c>
      <c r="F46" s="8">
        <v>92</v>
      </c>
      <c r="G46" s="4">
        <v>1</v>
      </c>
      <c r="H46" s="10">
        <v>45590</v>
      </c>
      <c r="I46" s="12" t="s">
        <v>114</v>
      </c>
    </row>
    <row r="47" spans="1:9" ht="25.5" customHeight="1" x14ac:dyDescent="0.25">
      <c r="A47" s="15">
        <v>45</v>
      </c>
      <c r="B47" s="11" t="s">
        <v>107</v>
      </c>
      <c r="C47" s="11" t="s">
        <v>24</v>
      </c>
      <c r="D47" s="4" t="s">
        <v>124</v>
      </c>
      <c r="E47" s="6">
        <v>439.15</v>
      </c>
      <c r="F47" s="8">
        <v>56</v>
      </c>
      <c r="G47" s="4">
        <v>3</v>
      </c>
      <c r="H47" s="10">
        <v>45639</v>
      </c>
      <c r="I47" s="12" t="s">
        <v>123</v>
      </c>
    </row>
    <row r="48" spans="1:9" ht="25.5" customHeight="1" x14ac:dyDescent="0.25">
      <c r="A48" s="15">
        <v>46</v>
      </c>
      <c r="B48" s="11" t="s">
        <v>89</v>
      </c>
      <c r="C48" s="11" t="s">
        <v>90</v>
      </c>
      <c r="D48" s="4" t="s">
        <v>153</v>
      </c>
      <c r="E48" s="6">
        <v>416.78</v>
      </c>
      <c r="F48" s="8">
        <v>100</v>
      </c>
      <c r="G48" s="4">
        <v>2</v>
      </c>
      <c r="H48" s="10">
        <v>45541</v>
      </c>
      <c r="I48" s="12" t="s">
        <v>114</v>
      </c>
    </row>
    <row r="49" spans="1:9" ht="25.5" customHeight="1" x14ac:dyDescent="0.25">
      <c r="A49" s="15">
        <v>47</v>
      </c>
      <c r="B49" s="11" t="s">
        <v>73</v>
      </c>
      <c r="C49" s="11" t="s">
        <v>25</v>
      </c>
      <c r="D49" s="4" t="s">
        <v>129</v>
      </c>
      <c r="E49" s="6">
        <v>404.49</v>
      </c>
      <c r="F49" s="8">
        <v>108</v>
      </c>
      <c r="G49" s="4">
        <v>3</v>
      </c>
      <c r="H49" s="10">
        <v>45296</v>
      </c>
      <c r="I49" s="12" t="s">
        <v>118</v>
      </c>
    </row>
    <row r="50" spans="1:9" ht="25.5" customHeight="1" x14ac:dyDescent="0.25">
      <c r="A50" s="15">
        <v>48</v>
      </c>
      <c r="B50" s="11" t="s">
        <v>105</v>
      </c>
      <c r="C50" s="11" t="s">
        <v>105</v>
      </c>
      <c r="D50" s="4" t="s">
        <v>10</v>
      </c>
      <c r="E50" s="6">
        <v>305</v>
      </c>
      <c r="F50" s="8">
        <v>74</v>
      </c>
      <c r="G50" s="4">
        <v>1</v>
      </c>
      <c r="H50" s="10">
        <v>45632</v>
      </c>
      <c r="I50" s="12" t="s">
        <v>122</v>
      </c>
    </row>
    <row r="51" spans="1:9" ht="25.5" customHeight="1" x14ac:dyDescent="0.25">
      <c r="A51" s="15">
        <v>49</v>
      </c>
      <c r="B51" s="11" t="s">
        <v>26</v>
      </c>
      <c r="C51" s="11" t="s">
        <v>26</v>
      </c>
      <c r="D51" s="4" t="s">
        <v>10</v>
      </c>
      <c r="E51" s="6">
        <v>296</v>
      </c>
      <c r="F51" s="8">
        <v>83</v>
      </c>
      <c r="G51" s="4">
        <v>1</v>
      </c>
      <c r="H51" s="10">
        <v>44659</v>
      </c>
      <c r="I51" s="12" t="s">
        <v>29</v>
      </c>
    </row>
    <row r="52" spans="1:9" ht="25.5" customHeight="1" x14ac:dyDescent="0.25">
      <c r="A52" s="15">
        <v>50</v>
      </c>
      <c r="B52" s="11" t="s">
        <v>147</v>
      </c>
      <c r="C52" s="11" t="s">
        <v>148</v>
      </c>
      <c r="D52" s="4" t="s">
        <v>149</v>
      </c>
      <c r="E52" s="6">
        <v>236</v>
      </c>
      <c r="F52" s="8">
        <v>118</v>
      </c>
      <c r="G52" s="4">
        <v>1</v>
      </c>
      <c r="H52" s="10">
        <v>45317</v>
      </c>
      <c r="I52" s="12" t="s">
        <v>146</v>
      </c>
    </row>
    <row r="53" spans="1:9" ht="25.5" customHeight="1" x14ac:dyDescent="0.25">
      <c r="A53" s="15">
        <v>51</v>
      </c>
      <c r="B53" s="11" t="s">
        <v>95</v>
      </c>
      <c r="C53" s="11" t="s">
        <v>96</v>
      </c>
      <c r="D53" s="4" t="s">
        <v>139</v>
      </c>
      <c r="E53" s="6">
        <v>209</v>
      </c>
      <c r="F53" s="8">
        <v>47</v>
      </c>
      <c r="G53" s="4">
        <v>2</v>
      </c>
      <c r="H53" s="10">
        <v>45625</v>
      </c>
      <c r="I53" s="12" t="s">
        <v>120</v>
      </c>
    </row>
    <row r="54" spans="1:9" ht="25.5" customHeight="1" x14ac:dyDescent="0.25">
      <c r="A54" s="15">
        <v>52</v>
      </c>
      <c r="B54" s="11" t="s">
        <v>77</v>
      </c>
      <c r="C54" s="11" t="s">
        <v>77</v>
      </c>
      <c r="D54" s="4" t="s">
        <v>10</v>
      </c>
      <c r="E54" s="6">
        <v>175</v>
      </c>
      <c r="F54" s="8">
        <v>34</v>
      </c>
      <c r="G54" s="4">
        <v>1</v>
      </c>
      <c r="H54" s="10">
        <v>44834</v>
      </c>
      <c r="I54" s="12" t="s">
        <v>109</v>
      </c>
    </row>
    <row r="55" spans="1:9" ht="25.5" customHeight="1" x14ac:dyDescent="0.25">
      <c r="A55" s="15">
        <v>53</v>
      </c>
      <c r="B55" s="11" t="s">
        <v>80</v>
      </c>
      <c r="C55" s="11" t="s">
        <v>81</v>
      </c>
      <c r="D55" s="4" t="s">
        <v>124</v>
      </c>
      <c r="E55" s="6">
        <v>158</v>
      </c>
      <c r="F55" s="8">
        <v>39</v>
      </c>
      <c r="G55" s="4">
        <v>2</v>
      </c>
      <c r="H55" s="10">
        <v>45590</v>
      </c>
      <c r="I55" s="12" t="s">
        <v>111</v>
      </c>
    </row>
    <row r="56" spans="1:9" ht="25.5" customHeight="1" x14ac:dyDescent="0.25">
      <c r="A56" s="15">
        <v>54</v>
      </c>
      <c r="B56" s="11" t="s">
        <v>143</v>
      </c>
      <c r="C56" s="11" t="s">
        <v>144</v>
      </c>
      <c r="D56" s="4" t="s">
        <v>145</v>
      </c>
      <c r="E56" s="6">
        <v>148</v>
      </c>
      <c r="F56" s="8">
        <v>74</v>
      </c>
      <c r="G56" s="4">
        <v>1</v>
      </c>
      <c r="H56" s="10">
        <v>44694</v>
      </c>
      <c r="I56" s="12" t="s">
        <v>146</v>
      </c>
    </row>
    <row r="57" spans="1:9" ht="25.5" customHeight="1" x14ac:dyDescent="0.25">
      <c r="A57" s="15">
        <v>55</v>
      </c>
      <c r="B57" s="11" t="s">
        <v>106</v>
      </c>
      <c r="C57" s="11" t="s">
        <v>27</v>
      </c>
      <c r="D57" s="4" t="s">
        <v>124</v>
      </c>
      <c r="E57" s="6">
        <v>137</v>
      </c>
      <c r="F57" s="8">
        <v>24</v>
      </c>
      <c r="G57" s="4">
        <v>1</v>
      </c>
      <c r="H57" s="10">
        <v>45597</v>
      </c>
      <c r="I57" s="12" t="s">
        <v>29</v>
      </c>
    </row>
    <row r="58" spans="1:9" ht="25.5" customHeight="1" x14ac:dyDescent="0.25">
      <c r="A58" s="15">
        <v>56</v>
      </c>
      <c r="B58" s="11" t="s">
        <v>163</v>
      </c>
      <c r="C58" s="11" t="s">
        <v>163</v>
      </c>
      <c r="D58" s="4" t="s">
        <v>164</v>
      </c>
      <c r="E58" s="6">
        <v>128</v>
      </c>
      <c r="F58" s="8">
        <v>32</v>
      </c>
      <c r="G58" s="4">
        <v>2</v>
      </c>
      <c r="H58" s="10">
        <v>45632</v>
      </c>
      <c r="I58" s="12" t="s">
        <v>165</v>
      </c>
    </row>
    <row r="59" spans="1:9" ht="25.5" customHeight="1" x14ac:dyDescent="0.25">
      <c r="A59" s="15">
        <v>57</v>
      </c>
      <c r="B59" s="11" t="s">
        <v>87</v>
      </c>
      <c r="C59" s="11" t="s">
        <v>88</v>
      </c>
      <c r="D59" s="4" t="s">
        <v>124</v>
      </c>
      <c r="E59" s="6">
        <v>122.3</v>
      </c>
      <c r="F59" s="8">
        <v>29</v>
      </c>
      <c r="G59" s="4">
        <v>1</v>
      </c>
      <c r="H59" s="10">
        <v>45401</v>
      </c>
      <c r="I59" s="12" t="s">
        <v>111</v>
      </c>
    </row>
    <row r="60" spans="1:9" ht="25.5" customHeight="1" x14ac:dyDescent="0.25">
      <c r="A60" s="15">
        <v>58</v>
      </c>
      <c r="B60" s="11" t="s">
        <v>132</v>
      </c>
      <c r="C60" s="11" t="s">
        <v>133</v>
      </c>
      <c r="D60" s="4" t="s">
        <v>127</v>
      </c>
      <c r="E60" s="6">
        <v>92</v>
      </c>
      <c r="F60" s="8">
        <v>24</v>
      </c>
      <c r="G60" s="4">
        <v>1</v>
      </c>
      <c r="H60" s="10">
        <v>45394</v>
      </c>
      <c r="I60" s="12" t="s">
        <v>115</v>
      </c>
    </row>
    <row r="61" spans="1:9" ht="25.5" customHeight="1" x14ac:dyDescent="0.25">
      <c r="A61" s="16"/>
      <c r="B61" s="17" t="s">
        <v>11</v>
      </c>
      <c r="C61" s="17"/>
      <c r="D61" s="18"/>
      <c r="E61" s="19">
        <f>SUBTOTAL(109,Table2[Pajamos 
])</f>
        <v>3303543.5500000012</v>
      </c>
      <c r="F61" s="20">
        <f>SUBTOTAL(109,Table2[Žiūrovų skaičius])</f>
        <v>479601</v>
      </c>
      <c r="G61" s="18"/>
      <c r="H61" s="21"/>
      <c r="I61" s="22"/>
    </row>
  </sheetData>
  <mergeCells count="1">
    <mergeCell ref="A1:I1"/>
  </mergeCells>
  <phoneticPr fontId="3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621be2-09a8-4ecf-a4f6-2b817f971f19" xsi:nil="true"/>
    <lcf76f155ced4ddcb4097134ff3c332f xmlns="22dbaa52-5d5a-4806-ae0d-f920dab8f3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26BA02A-B613-41F9-BA9D-B73560E6F379}"/>
</file>

<file path=customXml/itemProps2.xml><?xml version="1.0" encoding="utf-8"?>
<ds:datastoreItem xmlns:ds="http://schemas.openxmlformats.org/officeDocument/2006/customXml" ds:itemID="{252687C8-EBB5-4D15-B784-91E05C2BC55E}"/>
</file>

<file path=customXml/itemProps3.xml><?xml version="1.0" encoding="utf-8"?>
<ds:datastoreItem xmlns:ds="http://schemas.openxmlformats.org/officeDocument/2006/customXml" ds:itemID="{E8E0C3E6-4A0A-49E6-B875-D7AC64F8A5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Sausis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Austė</dc:creator>
  <cp:lastModifiedBy>Austė Jucytė</cp:lastModifiedBy>
  <dcterms:created xsi:type="dcterms:W3CDTF">2015-06-05T18:17:20Z</dcterms:created>
  <dcterms:modified xsi:type="dcterms:W3CDTF">2025-02-14T08:55:29Z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0x010100691E9D35A53E9A4EBD386BD6CA5FE45A</vt:lpwstr>
  </property>
</Properties>
</file>